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shortcut-targets-by-id\19mYDpe-WT4c0NRQPXdlq7KGhKKX4iK2j\YOU(th) CARE\YOU(th) CARE Work Space\5. YC Working Packages\WP2 YC Actions\DOCS FOR THE SUB-GRANTING\"/>
    </mc:Choice>
  </mc:AlternateContent>
  <xr:revisionPtr revIDLastSave="0" documentId="13_ncr:1_{13DDD9E0-F4E3-4BFA-9124-E6CD156ED91B}" xr6:coauthVersionLast="47" xr6:coauthVersionMax="47" xr10:uidLastSave="{00000000-0000-0000-0000-000000000000}"/>
  <bookViews>
    <workbookView xWindow="-108" yWindow="-108" windowWidth="23256" windowHeight="12456" xr2:uid="{00000000-000D-0000-FFFF-FFFF00000000}"/>
  </bookViews>
  <sheets>
    <sheet name="Budget Form" sheetId="1" r:id="rId1"/>
    <sheet name="Instructions" sheetId="4" r:id="rId2"/>
    <sheet name="EXAMPLE" sheetId="2"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bKryqMrVZf3Sl8n3LBNI8z41hpT4+EMOxC6nx9QSLgU="/>
    </ext>
  </extLst>
</workbook>
</file>

<file path=xl/calcChain.xml><?xml version="1.0" encoding="utf-8"?>
<calcChain xmlns="http://schemas.openxmlformats.org/spreadsheetml/2006/main">
  <c r="G17" i="1" l="1"/>
  <c r="G32" i="1"/>
  <c r="G26" i="1"/>
  <c r="F17" i="2"/>
  <c r="E18" i="2"/>
  <c r="F18" i="2" s="1"/>
  <c r="C19" i="2"/>
  <c r="F19" i="2" s="1"/>
  <c r="G33" i="1" l="1"/>
  <c r="F24" i="2"/>
  <c r="F23" i="2"/>
  <c r="F22" i="2"/>
  <c r="F21" i="2"/>
  <c r="F16" i="2"/>
  <c r="F12" i="2"/>
  <c r="D10" i="2"/>
  <c r="F10" i="2" s="1"/>
  <c r="F25" i="2" l="1"/>
  <c r="F13" i="2"/>
  <c r="F26" i="2" l="1"/>
</calcChain>
</file>

<file path=xl/sharedStrings.xml><?xml version="1.0" encoding="utf-8"?>
<sst xmlns="http://schemas.openxmlformats.org/spreadsheetml/2006/main" count="94" uniqueCount="72">
  <si>
    <t xml:space="preserve">Name of the proposal: </t>
  </si>
  <si>
    <t>LEADER</t>
  </si>
  <si>
    <t>CO-APPLICANT 1</t>
  </si>
  <si>
    <t>CO-APPLICANT 2 (if any)</t>
  </si>
  <si>
    <t xml:space="preserve">TOT </t>
  </si>
  <si>
    <t>type of unit</t>
  </si>
  <si>
    <t>costs per unit (€)</t>
  </si>
  <si>
    <t>number of unit</t>
  </si>
  <si>
    <t>total (€ - EUR)</t>
  </si>
  <si>
    <t>add as much row as you need</t>
  </si>
  <si>
    <t>TOTAL BUDGET</t>
  </si>
  <si>
    <t>days</t>
  </si>
  <si>
    <t>unit</t>
  </si>
  <si>
    <t>BUDGET FOR FINANCIAL  (IN EURO)</t>
  </si>
  <si>
    <t>Name of the leader:</t>
  </si>
  <si>
    <t>month</t>
  </si>
  <si>
    <t>1. Human Resources (if any)</t>
  </si>
  <si>
    <t>Total for 1. Human Resources</t>
  </si>
  <si>
    <t>travel</t>
  </si>
  <si>
    <t>Name of the proposal: xxxxx</t>
  </si>
  <si>
    <t>LEADER
XYZ</t>
  </si>
  <si>
    <t>CO-APPLICANT 1
ABC</t>
  </si>
  <si>
    <t>TOTAL</t>
  </si>
  <si>
    <t>Name of the leader: XYZ</t>
  </si>
  <si>
    <t>Provide a justification of the calculation of the estimated costs. Provide a narrative clarification of each budget item demonstrating the necessity of the costs and how they relate to the action.</t>
  </si>
  <si>
    <t>The Project Manager will be in charge of coordinating the activities and will be the contact person in order to ensure the correct project management.
The remuneration is estimated on salaries scale applicable to the Organization. The project commitment is 20% of the monthly time. The implementation period is 9 months.</t>
  </si>
  <si>
    <t>service contract</t>
  </si>
  <si>
    <t>The budget line cost has been estimated considering that the project manager will organize 10 days of work in locations other than the location where the organization is based, but within the region (so accommodation is not necessary) and will receive €10 for each day spent outside his/her usual workplace (€10 is calculated based on the average cost of a train/bus ticket from X to Y).</t>
  </si>
  <si>
    <t xml:space="preserve">An expert on Climate Change will be recruited to facilitate the training sessions. The fee is estimated considering the quotation received by a senior consultant. </t>
  </si>
  <si>
    <t xml:space="preserve">The cost is estimated on the quotation received from XXX which meets the requirements needed for the activity. </t>
  </si>
  <si>
    <t xml:space="preserve">The kit includes 1 pen, 1 pencil e some papers. Each participant will receive 1 kit. The expected participants are 20 for each session (a total of 140). The cost of the kit is estimated on the quotations received from consumables providers. </t>
  </si>
  <si>
    <t>The unit cost is estimated on the quotation receved from XXX provider. The unit cost includes 1 coffee-break (10 euro) for the 20 participants, the Expert and the Project Manager. The units are 7 as the number of sessions.</t>
  </si>
  <si>
    <t>1.1 Salaries</t>
  </si>
  <si>
    <t>1.1.1 - Project Manger - remuneration 9months*20%</t>
  </si>
  <si>
    <t>1.2 Local Transport</t>
  </si>
  <si>
    <t>1.2.1 - Local transport for Project Manager</t>
  </si>
  <si>
    <t>1.1.1 -</t>
  </si>
  <si>
    <t>1.1.2 -</t>
  </si>
  <si>
    <t>1.2.1 -</t>
  </si>
  <si>
    <t>1.2.2 -</t>
  </si>
  <si>
    <t>2.1.1</t>
  </si>
  <si>
    <t>2.1.2</t>
  </si>
  <si>
    <t>3.1.1</t>
  </si>
  <si>
    <t>3.1.2</t>
  </si>
  <si>
    <t>1.2 Staff Transport and Accomodation</t>
  </si>
  <si>
    <t>2. Activity(ies)</t>
  </si>
  <si>
    <t>2.2 Activity 2</t>
  </si>
  <si>
    <t>2.1 Activity 1</t>
  </si>
  <si>
    <t>2.2.1</t>
  </si>
  <si>
    <t>2.2.2</t>
  </si>
  <si>
    <t>Total for 2. Activities</t>
  </si>
  <si>
    <t>3. Other cost(s)</t>
  </si>
  <si>
    <t xml:space="preserve">3.1 </t>
  </si>
  <si>
    <t>Total for 3. Other cost(s)</t>
  </si>
  <si>
    <t>2.1 Activity 1 - 7 training sessions on Climate Change 
(20 participants per training)</t>
  </si>
  <si>
    <t>2.1.1 - Climate Change Expert fee</t>
  </si>
  <si>
    <t>2.1.2 - Room rental</t>
  </si>
  <si>
    <t>2.1.3 - Consumables (Kit: pens, pencil, papers)</t>
  </si>
  <si>
    <t>2.1.4 - Catering (1 coffee-break*17pp*7dd)</t>
  </si>
  <si>
    <t xml:space="preserve">2.2.1 - </t>
  </si>
  <si>
    <t xml:space="preserve">2.2.2 - </t>
  </si>
  <si>
    <t xml:space="preserve">2.2.3 - </t>
  </si>
  <si>
    <t xml:space="preserve">2.2.4 - </t>
  </si>
  <si>
    <t xml:space="preserve">2.2 Activity 2 - </t>
  </si>
  <si>
    <t>Unit value (€)</t>
  </si>
  <si>
    <t>A</t>
  </si>
  <si>
    <t>B</t>
  </si>
  <si>
    <t>C</t>
  </si>
  <si>
    <t>D</t>
  </si>
  <si>
    <t>E</t>
  </si>
  <si>
    <t>= B*(C+D+E)</t>
  </si>
  <si>
    <t>=B*(C+D)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</si>
</sst>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sz val="11"/>
      <color theme="1"/>
      <name val="Calibri"/>
      <family val="2"/>
    </font>
    <font>
      <sz val="11"/>
      <color theme="1"/>
      <name val="Calibri"/>
      <family val="2"/>
      <scheme val="minor"/>
    </font>
    <font>
      <b/>
      <sz val="11"/>
      <color theme="1"/>
      <name val="Calibri"/>
      <family val="2"/>
      <scheme val="minor"/>
    </font>
    <font>
      <b/>
      <sz val="11"/>
      <color theme="1"/>
      <name val="Calibri"/>
      <family val="2"/>
    </font>
    <font>
      <sz val="8"/>
      <name val="Calibri"/>
      <family val="2"/>
      <scheme val="minor"/>
    </font>
    <font>
      <sz val="11"/>
      <color theme="1"/>
      <name val="Calibri"/>
      <scheme val="minor"/>
    </font>
  </fonts>
  <fills count="15">
    <fill>
      <patternFill patternType="none"/>
    </fill>
    <fill>
      <patternFill patternType="gray125"/>
    </fill>
    <fill>
      <patternFill patternType="solid">
        <fgColor rgb="FF9FC5E8"/>
        <bgColor rgb="FF9FC5E8"/>
      </patternFill>
    </fill>
    <fill>
      <patternFill patternType="solid">
        <fgColor theme="7" tint="0.59999389629810485"/>
        <bgColor rgb="FFF9CB9C"/>
      </patternFill>
    </fill>
    <fill>
      <patternFill patternType="solid">
        <fgColor theme="6" tint="0.59999389629810485"/>
        <bgColor rgb="FFF9CB9C"/>
      </patternFill>
    </fill>
    <fill>
      <patternFill patternType="solid">
        <fgColor theme="6" tint="0.59999389629810485"/>
        <bgColor rgb="FFFFF2CC"/>
      </patternFill>
    </fill>
    <fill>
      <patternFill patternType="solid">
        <fgColor theme="7" tint="0.79998168889431442"/>
        <bgColor rgb="FFF9CB9C"/>
      </patternFill>
    </fill>
    <fill>
      <patternFill patternType="solid">
        <fgColor theme="6" tint="0.59999389629810485"/>
        <bgColor rgb="FFFFE599"/>
      </patternFill>
    </fill>
    <fill>
      <patternFill patternType="solid">
        <fgColor theme="6" tint="0.59999389629810485"/>
        <bgColor rgb="FFFFFF00"/>
      </patternFill>
    </fill>
    <fill>
      <patternFill patternType="solid">
        <fgColor theme="7" tint="0.59999389629810485"/>
        <bgColor rgb="FF9FC5E8"/>
      </patternFill>
    </fill>
    <fill>
      <patternFill patternType="solid">
        <fgColor theme="0" tint="-4.9989318521683403E-2"/>
        <bgColor rgb="FFF9CB9C"/>
      </patternFill>
    </fill>
    <fill>
      <patternFill patternType="solid">
        <fgColor theme="0" tint="-0.14999847407452621"/>
        <bgColor rgb="FFF9CB9C"/>
      </patternFill>
    </fill>
    <fill>
      <patternFill patternType="solid">
        <fgColor theme="0" tint="-0.249977111117893"/>
        <bgColor rgb="FFF9CB9C"/>
      </patternFill>
    </fill>
    <fill>
      <patternFill patternType="solid">
        <fgColor theme="0" tint="-0.499984740745262"/>
        <bgColor rgb="FFF9CB9C"/>
      </patternFill>
    </fill>
    <fill>
      <patternFill patternType="solid">
        <fgColor theme="7" tint="0.59999389629810485"/>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s>
  <cellStyleXfs count="2">
    <xf numFmtId="0" fontId="0" fillId="0" borderId="0"/>
    <xf numFmtId="43" fontId="11" fillId="0" borderId="0" applyFont="0" applyFill="0" applyBorder="0" applyAlignment="0" applyProtection="0"/>
  </cellStyleXfs>
  <cellXfs count="108">
    <xf numFmtId="0" fontId="0" fillId="0" borderId="0" xfId="0"/>
    <xf numFmtId="0" fontId="4" fillId="0" borderId="0" xfId="0" applyFont="1"/>
    <xf numFmtId="0" fontId="5" fillId="0" borderId="0" xfId="0" applyFont="1" applyAlignment="1">
      <alignment horizontal="center"/>
    </xf>
    <xf numFmtId="0" fontId="4" fillId="2" borderId="2" xfId="0" applyFont="1" applyFill="1" applyBorder="1"/>
    <xf numFmtId="0" fontId="4" fillId="2" borderId="3" xfId="0" applyFont="1" applyFill="1" applyBorder="1"/>
    <xf numFmtId="0" fontId="6" fillId="2" borderId="3" xfId="0" applyFont="1" applyFill="1" applyBorder="1"/>
    <xf numFmtId="0" fontId="6" fillId="2" borderId="4" xfId="0" applyFont="1" applyFill="1" applyBorder="1"/>
    <xf numFmtId="0" fontId="7" fillId="0" borderId="5" xfId="0" applyFont="1" applyBorder="1"/>
    <xf numFmtId="0" fontId="4" fillId="0" borderId="5" xfId="0" applyFont="1" applyBorder="1"/>
    <xf numFmtId="0" fontId="6" fillId="0" borderId="5" xfId="0" applyFont="1" applyBorder="1"/>
    <xf numFmtId="0" fontId="7" fillId="0" borderId="1" xfId="0" applyFont="1" applyBorder="1"/>
    <xf numFmtId="0" fontId="4" fillId="0" borderId="1" xfId="0" applyFont="1" applyBorder="1"/>
    <xf numFmtId="0" fontId="6" fillId="0" borderId="1" xfId="0" applyFont="1" applyBorder="1"/>
    <xf numFmtId="0" fontId="7" fillId="0" borderId="0" xfId="0" applyFont="1"/>
    <xf numFmtId="0" fontId="7" fillId="0" borderId="6" xfId="0" applyFont="1" applyBorder="1"/>
    <xf numFmtId="0" fontId="4" fillId="0" borderId="6" xfId="0" applyFont="1" applyBorder="1"/>
    <xf numFmtId="0" fontId="5" fillId="2" borderId="3" xfId="0" applyFont="1" applyFill="1" applyBorder="1"/>
    <xf numFmtId="0" fontId="5" fillId="2" borderId="7" xfId="0" applyFont="1" applyFill="1" applyBorder="1"/>
    <xf numFmtId="0" fontId="8" fillId="0" borderId="0" xfId="0" applyFont="1"/>
    <xf numFmtId="0" fontId="3" fillId="0" borderId="1" xfId="0" applyFont="1" applyBorder="1" applyAlignment="1">
      <alignment horizontal="left" vertical="top"/>
    </xf>
    <xf numFmtId="0" fontId="7" fillId="0" borderId="1" xfId="0" applyFont="1" applyBorder="1" applyAlignment="1">
      <alignment horizontal="left" vertical="top"/>
    </xf>
    <xf numFmtId="0" fontId="0" fillId="0" borderId="0" xfId="0" applyAlignment="1">
      <alignment horizontal="left" vertical="top"/>
    </xf>
    <xf numFmtId="0" fontId="9" fillId="3"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4" fillId="5" borderId="1" xfId="0" applyFont="1" applyFill="1" applyBorder="1" applyAlignment="1">
      <alignment horizontal="left" vertical="top"/>
    </xf>
    <xf numFmtId="0" fontId="7" fillId="5" borderId="1" xfId="0" applyFont="1" applyFill="1" applyBorder="1" applyAlignment="1">
      <alignment horizontal="left" vertical="top"/>
    </xf>
    <xf numFmtId="0" fontId="5" fillId="4" borderId="1" xfId="0" applyFont="1" applyFill="1" applyBorder="1" applyAlignment="1">
      <alignment horizontal="left" vertical="top"/>
    </xf>
    <xf numFmtId="0" fontId="5" fillId="6" borderId="1" xfId="0" applyFont="1" applyFill="1" applyBorder="1" applyAlignment="1">
      <alignment horizontal="left" vertical="top"/>
    </xf>
    <xf numFmtId="0" fontId="9" fillId="6" borderId="1" xfId="0" applyFont="1" applyFill="1" applyBorder="1" applyAlignment="1">
      <alignment horizontal="left" vertical="top" wrapText="1"/>
    </xf>
    <xf numFmtId="0" fontId="5" fillId="3" borderId="1" xfId="0" applyFont="1" applyFill="1" applyBorder="1" applyAlignment="1">
      <alignment horizontal="left" vertical="top"/>
    </xf>
    <xf numFmtId="0" fontId="4" fillId="7" borderId="2" xfId="0" applyFont="1" applyFill="1" applyBorder="1"/>
    <xf numFmtId="0" fontId="7" fillId="7" borderId="8" xfId="0" applyFont="1" applyFill="1" applyBorder="1"/>
    <xf numFmtId="0" fontId="7" fillId="7" borderId="9" xfId="0" applyFont="1" applyFill="1" applyBorder="1"/>
    <xf numFmtId="0" fontId="5" fillId="4" borderId="1" xfId="0" applyFont="1" applyFill="1" applyBorder="1" applyAlignment="1">
      <alignment horizontal="left" vertical="top" wrapText="1"/>
    </xf>
    <xf numFmtId="0" fontId="7" fillId="0" borderId="10" xfId="0" applyFont="1" applyBorder="1"/>
    <xf numFmtId="0" fontId="5" fillId="4" borderId="6" xfId="0" applyFont="1" applyFill="1" applyBorder="1" applyAlignment="1">
      <alignment horizontal="left" vertical="top"/>
    </xf>
    <xf numFmtId="0" fontId="0" fillId="0" borderId="0" xfId="0" applyAlignment="1">
      <alignment horizontal="left" vertical="top" wrapText="1"/>
    </xf>
    <xf numFmtId="0" fontId="2" fillId="0" borderId="1" xfId="0" applyFont="1" applyBorder="1" applyAlignment="1">
      <alignment horizontal="left" vertical="top"/>
    </xf>
    <xf numFmtId="0" fontId="4" fillId="2" borderId="9" xfId="0" applyFont="1" applyFill="1" applyBorder="1"/>
    <xf numFmtId="0" fontId="6" fillId="2" borderId="7" xfId="0" applyFont="1" applyFill="1" applyBorder="1"/>
    <xf numFmtId="0" fontId="4" fillId="9" borderId="9" xfId="0" applyFont="1" applyFill="1" applyBorder="1"/>
    <xf numFmtId="0" fontId="6" fillId="9" borderId="9" xfId="0" applyFont="1" applyFill="1" applyBorder="1"/>
    <xf numFmtId="0" fontId="6" fillId="9" borderId="7" xfId="0" applyFont="1" applyFill="1" applyBorder="1"/>
    <xf numFmtId="0" fontId="5" fillId="10" borderId="1" xfId="0" applyFont="1" applyFill="1" applyBorder="1" applyAlignment="1">
      <alignment horizontal="center"/>
    </xf>
    <xf numFmtId="0" fontId="5" fillId="11" borderId="1" xfId="0" applyFont="1" applyFill="1" applyBorder="1" applyAlignment="1">
      <alignment horizontal="center"/>
    </xf>
    <xf numFmtId="0" fontId="5" fillId="12" borderId="1" xfId="0" applyFont="1" applyFill="1" applyBorder="1" applyAlignment="1">
      <alignment horizontal="center"/>
    </xf>
    <xf numFmtId="0" fontId="4" fillId="2" borderId="2" xfId="0" applyFont="1" applyFill="1" applyBorder="1" applyAlignment="1">
      <alignment horizontal="right"/>
    </xf>
    <xf numFmtId="0" fontId="4" fillId="2" borderId="11" xfId="0" applyFont="1" applyFill="1" applyBorder="1" applyAlignment="1">
      <alignment horizontal="center"/>
    </xf>
    <xf numFmtId="0" fontId="5" fillId="13" borderId="2" xfId="0" applyFont="1" applyFill="1" applyBorder="1" applyAlignment="1">
      <alignment horizontal="center"/>
    </xf>
    <xf numFmtId="0" fontId="5" fillId="4" borderId="12" xfId="0" applyFont="1" applyFill="1" applyBorder="1" applyAlignment="1">
      <alignment horizontal="center" vertical="top" wrapText="1"/>
    </xf>
    <xf numFmtId="0" fontId="5" fillId="4" borderId="13" xfId="0" applyFont="1" applyFill="1" applyBorder="1" applyAlignment="1">
      <alignment horizontal="center"/>
    </xf>
    <xf numFmtId="0" fontId="4" fillId="9" borderId="2" xfId="0" applyFont="1" applyFill="1" applyBorder="1"/>
    <xf numFmtId="0" fontId="4" fillId="9" borderId="3" xfId="0" applyFont="1" applyFill="1" applyBorder="1"/>
    <xf numFmtId="0" fontId="6" fillId="9" borderId="0" xfId="0" applyFont="1" applyFill="1"/>
    <xf numFmtId="0" fontId="4" fillId="2" borderId="2" xfId="0" applyFont="1" applyFill="1" applyBorder="1" applyAlignment="1">
      <alignment horizontal="left"/>
    </xf>
    <xf numFmtId="0" fontId="7" fillId="14" borderId="1" xfId="0" applyFont="1" applyFill="1" applyBorder="1" applyAlignment="1">
      <alignment horizontal="left" vertical="top"/>
    </xf>
    <xf numFmtId="0" fontId="0" fillId="14" borderId="0" xfId="0" applyFill="1" applyAlignment="1">
      <alignment horizontal="left" vertical="top" wrapText="1"/>
    </xf>
    <xf numFmtId="0" fontId="8" fillId="9" borderId="8" xfId="0" applyFont="1" applyFill="1" applyBorder="1"/>
    <xf numFmtId="0" fontId="2" fillId="0" borderId="5" xfId="0" applyFont="1" applyBorder="1"/>
    <xf numFmtId="0" fontId="2" fillId="0" borderId="1" xfId="0" applyFont="1" applyBorder="1"/>
    <xf numFmtId="0" fontId="8" fillId="2" borderId="2" xfId="0" applyFont="1" applyFill="1" applyBorder="1" applyAlignment="1">
      <alignment horizontal="right"/>
    </xf>
    <xf numFmtId="0" fontId="4" fillId="9" borderId="8" xfId="0" applyFont="1" applyFill="1" applyBorder="1"/>
    <xf numFmtId="0" fontId="1" fillId="0" borderId="1" xfId="0" applyFont="1" applyBorder="1"/>
    <xf numFmtId="0" fontId="4" fillId="14" borderId="1" xfId="0" applyFont="1" applyFill="1" applyBorder="1" applyAlignment="1">
      <alignment horizontal="left" vertical="top" wrapText="1"/>
    </xf>
    <xf numFmtId="0" fontId="1" fillId="0" borderId="1" xfId="0" applyFont="1" applyBorder="1" applyAlignment="1">
      <alignment horizontal="left" vertical="top"/>
    </xf>
    <xf numFmtId="0" fontId="4" fillId="14" borderId="1" xfId="0" applyFont="1" applyFill="1" applyBorder="1" applyAlignment="1">
      <alignment horizontal="left" vertical="top"/>
    </xf>
    <xf numFmtId="0" fontId="5" fillId="4" borderId="0" xfId="0" applyFont="1" applyFill="1" applyAlignment="1">
      <alignment horizontal="center"/>
    </xf>
    <xf numFmtId="0" fontId="4" fillId="2" borderId="14" xfId="0" applyFont="1" applyFill="1" applyBorder="1" applyAlignment="1">
      <alignment horizontal="center"/>
    </xf>
    <xf numFmtId="0" fontId="5" fillId="10" borderId="15" xfId="0" applyFont="1" applyFill="1" applyBorder="1" applyAlignment="1">
      <alignment horizontal="center"/>
    </xf>
    <xf numFmtId="0" fontId="5" fillId="11" borderId="6" xfId="0" applyFont="1" applyFill="1" applyBorder="1" applyAlignment="1">
      <alignment horizontal="center"/>
    </xf>
    <xf numFmtId="0" fontId="5" fillId="12" borderId="6" xfId="0" applyFont="1" applyFill="1" applyBorder="1" applyAlignment="1">
      <alignment horizontal="center"/>
    </xf>
    <xf numFmtId="0" fontId="5" fillId="13" borderId="16" xfId="0" applyFont="1" applyFill="1" applyBorder="1" applyAlignment="1">
      <alignment horizontal="center"/>
    </xf>
    <xf numFmtId="0" fontId="6" fillId="2" borderId="9" xfId="0" applyFont="1" applyFill="1" applyBorder="1"/>
    <xf numFmtId="0" fontId="5" fillId="10" borderId="11" xfId="0" applyFont="1" applyFill="1" applyBorder="1" applyAlignment="1">
      <alignment horizontal="center"/>
    </xf>
    <xf numFmtId="0" fontId="5" fillId="11" borderId="11" xfId="0" applyFont="1" applyFill="1" applyBorder="1" applyAlignment="1">
      <alignment horizontal="center"/>
    </xf>
    <xf numFmtId="0" fontId="5" fillId="12" borderId="11" xfId="0" applyFont="1" applyFill="1" applyBorder="1" applyAlignment="1">
      <alignment horizontal="center"/>
    </xf>
    <xf numFmtId="0" fontId="5" fillId="13" borderId="11" xfId="0" quotePrefix="1" applyFont="1" applyFill="1" applyBorder="1" applyAlignment="1">
      <alignment horizontal="center"/>
    </xf>
    <xf numFmtId="0" fontId="5" fillId="4" borderId="1" xfId="0" applyFont="1" applyFill="1" applyBorder="1" applyAlignment="1">
      <alignment horizontal="center" vertical="top"/>
    </xf>
    <xf numFmtId="0" fontId="5" fillId="6" borderId="1" xfId="0" applyFont="1" applyFill="1" applyBorder="1" applyAlignment="1">
      <alignment horizontal="center" vertical="top"/>
    </xf>
    <xf numFmtId="0" fontId="5" fillId="3" borderId="1" xfId="0" applyFont="1" applyFill="1" applyBorder="1" applyAlignment="1">
      <alignment horizontal="center" vertical="top"/>
    </xf>
    <xf numFmtId="0" fontId="5" fillId="4" borderId="6" xfId="0" quotePrefix="1" applyFont="1" applyFill="1" applyBorder="1" applyAlignment="1">
      <alignment horizontal="center" vertical="top"/>
    </xf>
    <xf numFmtId="43" fontId="7" fillId="0" borderId="1" xfId="1" applyFont="1" applyBorder="1" applyAlignment="1">
      <alignment horizontal="left" vertical="top"/>
    </xf>
    <xf numFmtId="43" fontId="7" fillId="0" borderId="5" xfId="1" applyFont="1" applyBorder="1" applyAlignment="1">
      <alignment horizontal="left" vertical="top"/>
    </xf>
    <xf numFmtId="43" fontId="4" fillId="9" borderId="3" xfId="1" applyFont="1" applyFill="1" applyBorder="1"/>
    <xf numFmtId="43" fontId="6" fillId="9" borderId="9" xfId="1" applyFont="1" applyFill="1" applyBorder="1"/>
    <xf numFmtId="43" fontId="7" fillId="0" borderId="6" xfId="1" applyFont="1" applyBorder="1" applyAlignment="1">
      <alignment horizontal="left" vertical="top"/>
    </xf>
    <xf numFmtId="43" fontId="4" fillId="2" borderId="3" xfId="1" applyFont="1" applyFill="1" applyBorder="1"/>
    <xf numFmtId="43" fontId="9" fillId="2" borderId="12" xfId="1" applyFont="1" applyFill="1" applyBorder="1"/>
    <xf numFmtId="43" fontId="9" fillId="2" borderId="13" xfId="1" applyFont="1" applyFill="1" applyBorder="1"/>
    <xf numFmtId="43" fontId="7" fillId="14" borderId="1" xfId="1" applyFont="1" applyFill="1" applyBorder="1" applyAlignment="1">
      <alignment horizontal="left" vertical="top"/>
    </xf>
    <xf numFmtId="43" fontId="7" fillId="5" borderId="1" xfId="1" applyFont="1" applyFill="1" applyBorder="1" applyAlignment="1">
      <alignment horizontal="left" vertical="top"/>
    </xf>
    <xf numFmtId="43" fontId="4" fillId="5" borderId="1" xfId="1" applyFont="1" applyFill="1" applyBorder="1" applyAlignment="1">
      <alignment horizontal="left" vertical="top"/>
    </xf>
    <xf numFmtId="43" fontId="4" fillId="0" borderId="5" xfId="1" applyFont="1" applyBorder="1"/>
    <xf numFmtId="43" fontId="6" fillId="0" borderId="5" xfId="1" applyFont="1" applyBorder="1"/>
    <xf numFmtId="43" fontId="4" fillId="0" borderId="1" xfId="1" applyFont="1" applyBorder="1"/>
    <xf numFmtId="43" fontId="7" fillId="0" borderId="1" xfId="1" applyFont="1" applyBorder="1"/>
    <xf numFmtId="43" fontId="6" fillId="0" borderId="1" xfId="1" applyFont="1" applyBorder="1"/>
    <xf numFmtId="43" fontId="4" fillId="0" borderId="6" xfId="1" applyFont="1" applyBorder="1"/>
    <xf numFmtId="43" fontId="7" fillId="0" borderId="6" xfId="1" applyFont="1" applyBorder="1"/>
    <xf numFmtId="43" fontId="4" fillId="9" borderId="9" xfId="1" applyFont="1" applyFill="1" applyBorder="1"/>
    <xf numFmtId="43" fontId="6" fillId="9" borderId="7" xfId="1" applyFont="1" applyFill="1" applyBorder="1"/>
    <xf numFmtId="43" fontId="5" fillId="2" borderId="3" xfId="1" applyFont="1" applyFill="1" applyBorder="1"/>
    <xf numFmtId="43" fontId="5" fillId="2" borderId="4" xfId="1" applyFont="1" applyFill="1" applyBorder="1"/>
    <xf numFmtId="43" fontId="5" fillId="2" borderId="7" xfId="1" applyFont="1" applyFill="1" applyBorder="1"/>
    <xf numFmtId="43" fontId="7" fillId="0" borderId="5" xfId="1" applyFont="1" applyBorder="1"/>
    <xf numFmtId="43" fontId="7" fillId="7" borderId="9" xfId="1" applyFont="1" applyFill="1" applyBorder="1"/>
    <xf numFmtId="43" fontId="4" fillId="7" borderId="9" xfId="1" applyFont="1" applyFill="1" applyBorder="1"/>
    <xf numFmtId="43" fontId="4" fillId="8" borderId="1" xfId="1" applyFont="1" applyFill="1" applyBorder="1"/>
  </cellXfs>
  <cellStyles count="2">
    <cellStyle name="Migliaia" xfId="1" builtinId="3"/>
    <cellStyle name="Normale" xfId="0" builtinId="0"/>
  </cellStyles>
  <dxfs count="0"/>
  <tableStyles count="0" defaultTableStyle="TableStyleMedium2" defaultPivotStyle="PivotStyleLight16"/>
  <colors>
    <mruColors>
      <color rgb="FF26F9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527686</xdr:colOff>
      <xdr:row>0</xdr:row>
      <xdr:rowOff>55245</xdr:rowOff>
    </xdr:from>
    <xdr:to>
      <xdr:col>19</xdr:col>
      <xdr:colOff>253849</xdr:colOff>
      <xdr:row>20</xdr:row>
      <xdr:rowOff>74295</xdr:rowOff>
    </xdr:to>
    <xdr:pic>
      <xdr:nvPicPr>
        <xdr:cNvPr id="3" name="Immagine 2">
          <a:extLst>
            <a:ext uri="{FF2B5EF4-FFF2-40B4-BE49-F238E27FC236}">
              <a16:creationId xmlns:a16="http://schemas.microsoft.com/office/drawing/2014/main" id="{0076EC71-2288-D288-F0C2-ABA76929131A}"/>
            </a:ext>
          </a:extLst>
        </xdr:cNvPr>
        <xdr:cNvPicPr>
          <a:picLocks noChangeAspect="1"/>
        </xdr:cNvPicPr>
      </xdr:nvPicPr>
      <xdr:blipFill>
        <a:blip xmlns:r="http://schemas.openxmlformats.org/officeDocument/2006/relationships" r:embed="rId1"/>
        <a:stretch>
          <a:fillRect/>
        </a:stretch>
      </xdr:blipFill>
      <xdr:spPr>
        <a:xfrm>
          <a:off x="6623686" y="55245"/>
          <a:ext cx="5212563" cy="3676650"/>
        </a:xfrm>
        <a:prstGeom prst="rect">
          <a:avLst/>
        </a:prstGeom>
      </xdr:spPr>
    </xdr:pic>
    <xdr:clientData/>
  </xdr:twoCellAnchor>
  <xdr:twoCellAnchor editAs="oneCell">
    <xdr:from>
      <xdr:col>19</xdr:col>
      <xdr:colOff>285750</xdr:colOff>
      <xdr:row>0</xdr:row>
      <xdr:rowOff>34292</xdr:rowOff>
    </xdr:from>
    <xdr:to>
      <xdr:col>27</xdr:col>
      <xdr:colOff>488030</xdr:colOff>
      <xdr:row>24</xdr:row>
      <xdr:rowOff>68581</xdr:rowOff>
    </xdr:to>
    <xdr:pic>
      <xdr:nvPicPr>
        <xdr:cNvPr id="4" name="Immagine 3">
          <a:extLst>
            <a:ext uri="{FF2B5EF4-FFF2-40B4-BE49-F238E27FC236}">
              <a16:creationId xmlns:a16="http://schemas.microsoft.com/office/drawing/2014/main" id="{095FD4EB-B3B3-AC05-CDBF-DA660190A9A3}"/>
            </a:ext>
          </a:extLst>
        </xdr:cNvPr>
        <xdr:cNvPicPr>
          <a:picLocks noChangeAspect="1"/>
        </xdr:cNvPicPr>
      </xdr:nvPicPr>
      <xdr:blipFill>
        <a:blip xmlns:r="http://schemas.openxmlformats.org/officeDocument/2006/relationships" r:embed="rId2"/>
        <a:stretch>
          <a:fillRect/>
        </a:stretch>
      </xdr:blipFill>
      <xdr:spPr>
        <a:xfrm>
          <a:off x="11868150" y="34292"/>
          <a:ext cx="5079080" cy="4377689"/>
        </a:xfrm>
        <a:prstGeom prst="rect">
          <a:avLst/>
        </a:prstGeom>
      </xdr:spPr>
    </xdr:pic>
    <xdr:clientData/>
  </xdr:twoCellAnchor>
  <xdr:twoCellAnchor editAs="oneCell">
    <xdr:from>
      <xdr:col>11</xdr:col>
      <xdr:colOff>230505</xdr:colOff>
      <xdr:row>19</xdr:row>
      <xdr:rowOff>139065</xdr:rowOff>
    </xdr:from>
    <xdr:to>
      <xdr:col>19</xdr:col>
      <xdr:colOff>244660</xdr:colOff>
      <xdr:row>42</xdr:row>
      <xdr:rowOff>109243</xdr:rowOff>
    </xdr:to>
    <xdr:pic>
      <xdr:nvPicPr>
        <xdr:cNvPr id="7" name="Immagine 6">
          <a:extLst>
            <a:ext uri="{FF2B5EF4-FFF2-40B4-BE49-F238E27FC236}">
              <a16:creationId xmlns:a16="http://schemas.microsoft.com/office/drawing/2014/main" id="{12DB4DFB-B0BF-86AE-D203-B5F3F8FA7D0D}"/>
            </a:ext>
          </a:extLst>
        </xdr:cNvPr>
        <xdr:cNvPicPr>
          <a:picLocks noChangeAspect="1"/>
        </xdr:cNvPicPr>
      </xdr:nvPicPr>
      <xdr:blipFill>
        <a:blip xmlns:r="http://schemas.openxmlformats.org/officeDocument/2006/relationships" r:embed="rId3"/>
        <a:stretch>
          <a:fillRect/>
        </a:stretch>
      </xdr:blipFill>
      <xdr:spPr>
        <a:xfrm>
          <a:off x="6936105" y="3613785"/>
          <a:ext cx="4890955" cy="4176418"/>
        </a:xfrm>
        <a:prstGeom prst="rect">
          <a:avLst/>
        </a:prstGeom>
      </xdr:spPr>
    </xdr:pic>
    <xdr:clientData/>
  </xdr:twoCellAnchor>
  <xdr:twoCellAnchor editAs="oneCell">
    <xdr:from>
      <xdr:col>19</xdr:col>
      <xdr:colOff>594360</xdr:colOff>
      <xdr:row>25</xdr:row>
      <xdr:rowOff>30480</xdr:rowOff>
    </xdr:from>
    <xdr:to>
      <xdr:col>24</xdr:col>
      <xdr:colOff>16472</xdr:colOff>
      <xdr:row>39</xdr:row>
      <xdr:rowOff>22860</xdr:rowOff>
    </xdr:to>
    <xdr:pic>
      <xdr:nvPicPr>
        <xdr:cNvPr id="6" name="Immagine 5">
          <a:extLst>
            <a:ext uri="{FF2B5EF4-FFF2-40B4-BE49-F238E27FC236}">
              <a16:creationId xmlns:a16="http://schemas.microsoft.com/office/drawing/2014/main" id="{62DC5B2C-D90A-5CC3-10D8-DF4F9EE2FF56}"/>
            </a:ext>
          </a:extLst>
        </xdr:cNvPr>
        <xdr:cNvPicPr>
          <a:picLocks noChangeAspect="1"/>
        </xdr:cNvPicPr>
      </xdr:nvPicPr>
      <xdr:blipFill>
        <a:blip xmlns:r="http://schemas.openxmlformats.org/officeDocument/2006/relationships" r:embed="rId4"/>
        <a:stretch>
          <a:fillRect/>
        </a:stretch>
      </xdr:blipFill>
      <xdr:spPr>
        <a:xfrm>
          <a:off x="12176760" y="4602480"/>
          <a:ext cx="2470112" cy="2552700"/>
        </a:xfrm>
        <a:prstGeom prst="rect">
          <a:avLst/>
        </a:prstGeom>
      </xdr:spPr>
    </xdr:pic>
    <xdr:clientData/>
  </xdr:twoCellAnchor>
  <xdr:twoCellAnchor>
    <xdr:from>
      <xdr:col>0</xdr:col>
      <xdr:colOff>283845</xdr:colOff>
      <xdr:row>29</xdr:row>
      <xdr:rowOff>152400</xdr:rowOff>
    </xdr:from>
    <xdr:to>
      <xdr:col>10</xdr:col>
      <xdr:colOff>167640</xdr:colOff>
      <xdr:row>34</xdr:row>
      <xdr:rowOff>7620</xdr:rowOff>
    </xdr:to>
    <xdr:sp macro="" textlink="">
      <xdr:nvSpPr>
        <xdr:cNvPr id="8" name="Sottotitolo 2">
          <a:extLst>
            <a:ext uri="{FF2B5EF4-FFF2-40B4-BE49-F238E27FC236}">
              <a16:creationId xmlns:a16="http://schemas.microsoft.com/office/drawing/2014/main" id="{8EDC4FF0-0726-4AFF-694C-9BCDAA7D4D7D}"/>
            </a:ext>
          </a:extLst>
        </xdr:cNvPr>
        <xdr:cNvSpPr>
          <a:spLocks noGrp="1"/>
        </xdr:cNvSpPr>
      </xdr:nvSpPr>
      <xdr:spPr>
        <a:xfrm>
          <a:off x="283845" y="5455920"/>
          <a:ext cx="5979795" cy="769620"/>
        </a:xfrm>
        <a:prstGeom prst="rect">
          <a:avLst/>
        </a:prstGeom>
        <a:solidFill>
          <a:srgbClr val="FFFF66"/>
        </a:solidFill>
      </xdr:spPr>
      <xdr:txBody>
        <a:bodyPr vert="horz" wrap="square" lIns="91440" tIns="45720" rIns="91440" bIns="45720" rtlCol="0">
          <a:noAutofit/>
        </a:bodyPr>
        <a:lstStyle>
          <a:defPPr>
            <a:defRPr lang="it-IT"/>
          </a:defPPr>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n-GB" sz="1200" b="1">
              <a:latin typeface="+mn-lt"/>
            </a:rPr>
            <a:t>Check the online platform</a:t>
          </a:r>
          <a:r>
            <a:rPr lang="en-GB" sz="1200">
              <a:latin typeface="+mn-lt"/>
            </a:rPr>
            <a:t>: </a:t>
          </a:r>
        </a:p>
        <a:p>
          <a:r>
            <a:rPr lang="en-GB" sz="1200">
              <a:latin typeface="+mn-lt"/>
            </a:rPr>
            <a:t>you will find some tutorials, info sessions and FAQs that can help you in elaborating your proposal and in assessing the eligibility of your action and the estimated costs.</a:t>
          </a:r>
        </a:p>
      </xdr:txBody>
    </xdr:sp>
    <xdr:clientData/>
  </xdr:twoCellAnchor>
  <xdr:twoCellAnchor editAs="oneCell">
    <xdr:from>
      <xdr:col>0</xdr:col>
      <xdr:colOff>15240</xdr:colOff>
      <xdr:row>7</xdr:row>
      <xdr:rowOff>30480</xdr:rowOff>
    </xdr:from>
    <xdr:to>
      <xdr:col>10</xdr:col>
      <xdr:colOff>407839</xdr:colOff>
      <xdr:row>26</xdr:row>
      <xdr:rowOff>133906</xdr:rowOff>
    </xdr:to>
    <xdr:pic>
      <xdr:nvPicPr>
        <xdr:cNvPr id="5" name="Immagine 4">
          <a:extLst>
            <a:ext uri="{FF2B5EF4-FFF2-40B4-BE49-F238E27FC236}">
              <a16:creationId xmlns:a16="http://schemas.microsoft.com/office/drawing/2014/main" id="{A430DB1F-FABE-81FB-F53F-767C884ECA24}"/>
            </a:ext>
          </a:extLst>
        </xdr:cNvPr>
        <xdr:cNvPicPr>
          <a:picLocks noChangeAspect="1"/>
        </xdr:cNvPicPr>
      </xdr:nvPicPr>
      <xdr:blipFill>
        <a:blip xmlns:r="http://schemas.openxmlformats.org/officeDocument/2006/relationships" r:embed="rId5"/>
        <a:stretch>
          <a:fillRect/>
        </a:stretch>
      </xdr:blipFill>
      <xdr:spPr>
        <a:xfrm>
          <a:off x="15240" y="1310640"/>
          <a:ext cx="6488599" cy="3578146"/>
        </a:xfrm>
        <a:prstGeom prst="rect">
          <a:avLst/>
        </a:prstGeom>
      </xdr:spPr>
    </xdr:pic>
    <xdr:clientData/>
  </xdr:twoCellAnchor>
  <xdr:twoCellAnchor>
    <xdr:from>
      <xdr:col>0</xdr:col>
      <xdr:colOff>15240</xdr:colOff>
      <xdr:row>0</xdr:row>
      <xdr:rowOff>129540</xdr:rowOff>
    </xdr:from>
    <xdr:to>
      <xdr:col>10</xdr:col>
      <xdr:colOff>603699</xdr:colOff>
      <xdr:row>6</xdr:row>
      <xdr:rowOff>182879</xdr:rowOff>
    </xdr:to>
    <xdr:sp macro="" textlink="">
      <xdr:nvSpPr>
        <xdr:cNvPr id="2" name="Sottotitolo 2">
          <a:extLst>
            <a:ext uri="{FF2B5EF4-FFF2-40B4-BE49-F238E27FC236}">
              <a16:creationId xmlns:a16="http://schemas.microsoft.com/office/drawing/2014/main" id="{E6FD694B-136B-BDCF-7408-352AAB4FC111}"/>
            </a:ext>
          </a:extLst>
        </xdr:cNvPr>
        <xdr:cNvSpPr>
          <a:spLocks noGrp="1"/>
        </xdr:cNvSpPr>
      </xdr:nvSpPr>
      <xdr:spPr>
        <a:xfrm>
          <a:off x="15240" y="129540"/>
          <a:ext cx="6684459" cy="1150619"/>
        </a:xfrm>
        <a:prstGeom prst="rect">
          <a:avLst/>
        </a:prstGeom>
        <a:solidFill>
          <a:srgbClr val="FFFF66"/>
        </a:solidFill>
      </xdr:spPr>
      <xdr:txBody>
        <a:bodyPr vert="horz" wrap="square" lIns="91440" tIns="45720" rIns="91440" bIns="45720" rtlCol="0">
          <a:noAutofit/>
        </a:bodyPr>
        <a:lstStyle>
          <a:defPPr>
            <a:defRPr lang="it-IT"/>
          </a:defPPr>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n-GB" sz="1200" b="1" u="sng"/>
            <a:t>ALL THE COSTS</a:t>
          </a:r>
          <a:r>
            <a:rPr lang="en-GB" sz="1200" b="1" u="sng" baseline="0"/>
            <a:t> </a:t>
          </a:r>
          <a:r>
            <a:rPr lang="en-GB" sz="1200" b="1"/>
            <a:t> NEED TO BE COMPLIANT WITH THE ELIGIBILITY REQUIREMENTS</a:t>
          </a:r>
        </a:p>
        <a:p>
          <a:endParaRPr lang="en-GB" sz="1200" b="1"/>
        </a:p>
        <a:p>
          <a:pPr>
            <a:lnSpc>
              <a:spcPct val="100000"/>
            </a:lnSpc>
            <a:spcBef>
              <a:spcPts val="0"/>
            </a:spcBef>
          </a:pPr>
          <a:r>
            <a:rPr lang="en-GB" sz="1200" b="1" i="0" u="sng">
              <a:latin typeface="+mn-lt"/>
            </a:rPr>
            <a:t>REMEMBER:</a:t>
          </a:r>
        </a:p>
        <a:p>
          <a:pPr>
            <a:lnSpc>
              <a:spcPct val="100000"/>
            </a:lnSpc>
            <a:spcBef>
              <a:spcPts val="0"/>
            </a:spcBef>
          </a:pPr>
          <a:r>
            <a:rPr lang="en-GB" sz="1200" b="1">
              <a:latin typeface="+mn-lt"/>
            </a:rPr>
            <a:t>DURING</a:t>
          </a:r>
          <a:r>
            <a:rPr lang="en-GB" sz="1200" b="1" baseline="0">
              <a:latin typeface="+mn-lt"/>
            </a:rPr>
            <a:t> THE IMPLEMENTATION PERIOD YOU NEED TO PROVIDE</a:t>
          </a:r>
          <a:r>
            <a:rPr lang="en-GB" sz="1200" b="1">
              <a:latin typeface="+mn-lt"/>
            </a:rPr>
            <a:t> </a:t>
          </a:r>
          <a:r>
            <a:rPr lang="en-GB" sz="1200" b="1" u="sng">
              <a:latin typeface="+mn-lt"/>
            </a:rPr>
            <a:t>SUPPORTING DOCUMENTS </a:t>
          </a:r>
        </a:p>
        <a:p>
          <a:pPr>
            <a:lnSpc>
              <a:spcPct val="100000"/>
            </a:lnSpc>
            <a:spcBef>
              <a:spcPts val="0"/>
            </a:spcBef>
          </a:pPr>
          <a:r>
            <a:rPr lang="en-GB" sz="1200" b="1">
              <a:latin typeface="+mn-lt"/>
            </a:rPr>
            <a:t>(INVOICES, RECEIPTS, PAYSLIPS, PROOFS OF PAYMENT…) FOR EACH ELIGIBLE</a:t>
          </a:r>
          <a:r>
            <a:rPr lang="en-GB" sz="1200" b="1" baseline="0">
              <a:latin typeface="+mn-lt"/>
            </a:rPr>
            <a:t> </a:t>
          </a:r>
          <a:r>
            <a:rPr lang="en-GB" sz="1200" b="1">
              <a:latin typeface="+mn-lt"/>
            </a:rPr>
            <a:t>COST</a:t>
          </a:r>
          <a:endParaRPr lang="en-GB" sz="1200">
            <a:latin typeface="+mn-lt"/>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36"/>
  <sheetViews>
    <sheetView tabSelected="1" workbookViewId="0">
      <selection activeCell="H15" sqref="H15"/>
    </sheetView>
  </sheetViews>
  <sheetFormatPr defaultColWidth="14.44140625" defaultRowHeight="15" customHeight="1" x14ac:dyDescent="0.3"/>
  <cols>
    <col min="1" max="1" width="38.109375" customWidth="1"/>
    <col min="2" max="2" width="13" customWidth="1"/>
    <col min="3" max="3" width="16.5546875" customWidth="1"/>
    <col min="4" max="4" width="17.33203125" customWidth="1"/>
    <col min="5" max="5" width="17.109375" customWidth="1"/>
    <col min="6" max="6" width="23.6640625" customWidth="1"/>
    <col min="8" max="8" width="77.33203125" customWidth="1"/>
  </cols>
  <sheetData>
    <row r="1" spans="1:8" ht="14.4" x14ac:dyDescent="0.3">
      <c r="A1" s="1" t="s">
        <v>13</v>
      </c>
    </row>
    <row r="3" spans="1:8" ht="14.4" x14ac:dyDescent="0.3">
      <c r="A3" s="1" t="s">
        <v>0</v>
      </c>
    </row>
    <row r="4" spans="1:8" ht="14.4" x14ac:dyDescent="0.3">
      <c r="A4" s="18" t="s">
        <v>14</v>
      </c>
      <c r="B4" s="2"/>
      <c r="C4" s="2"/>
      <c r="D4" s="2"/>
      <c r="E4" s="2"/>
    </row>
    <row r="5" spans="1:8" ht="43.2" customHeight="1" x14ac:dyDescent="0.3">
      <c r="B5" s="2"/>
      <c r="C5" s="2"/>
      <c r="D5" s="43" t="s">
        <v>1</v>
      </c>
      <c r="E5" s="44" t="s">
        <v>2</v>
      </c>
      <c r="F5" s="45" t="s">
        <v>3</v>
      </c>
      <c r="G5" s="48" t="s">
        <v>4</v>
      </c>
      <c r="H5" s="49" t="s">
        <v>24</v>
      </c>
    </row>
    <row r="6" spans="1:8" ht="14.4" x14ac:dyDescent="0.3">
      <c r="B6" s="67" t="s">
        <v>5</v>
      </c>
      <c r="C6" s="67" t="s">
        <v>6</v>
      </c>
      <c r="D6" s="68" t="s">
        <v>7</v>
      </c>
      <c r="E6" s="69" t="s">
        <v>7</v>
      </c>
      <c r="F6" s="70" t="s">
        <v>7</v>
      </c>
      <c r="G6" s="71" t="s">
        <v>8</v>
      </c>
      <c r="H6" s="50"/>
    </row>
    <row r="7" spans="1:8" ht="14.4" x14ac:dyDescent="0.3">
      <c r="B7" s="47" t="s">
        <v>65</v>
      </c>
      <c r="C7" s="47" t="s">
        <v>66</v>
      </c>
      <c r="D7" s="73" t="s">
        <v>67</v>
      </c>
      <c r="E7" s="74" t="s">
        <v>68</v>
      </c>
      <c r="F7" s="75" t="s">
        <v>69</v>
      </c>
      <c r="G7" s="76" t="s">
        <v>70</v>
      </c>
      <c r="H7" s="66"/>
    </row>
    <row r="8" spans="1:8" ht="14.4" x14ac:dyDescent="0.3">
      <c r="A8" s="3" t="s">
        <v>16</v>
      </c>
      <c r="B8" s="38"/>
      <c r="C8" s="38"/>
      <c r="D8" s="38"/>
      <c r="E8" s="38"/>
      <c r="F8" s="72"/>
      <c r="G8" s="39"/>
      <c r="H8" s="39"/>
    </row>
    <row r="9" spans="1:8" ht="14.4" x14ac:dyDescent="0.3">
      <c r="A9" s="57" t="s">
        <v>32</v>
      </c>
      <c r="B9" s="40"/>
      <c r="C9" s="40"/>
      <c r="D9" s="40"/>
      <c r="E9" s="40"/>
      <c r="F9" s="41"/>
      <c r="G9" s="42"/>
      <c r="H9" s="42"/>
    </row>
    <row r="10" spans="1:8" ht="14.4" x14ac:dyDescent="0.3">
      <c r="A10" s="58" t="s">
        <v>36</v>
      </c>
      <c r="B10" s="8"/>
      <c r="C10" s="8"/>
      <c r="D10" s="92"/>
      <c r="E10" s="92"/>
      <c r="F10" s="93"/>
      <c r="G10" s="93"/>
      <c r="H10" s="9"/>
    </row>
    <row r="11" spans="1:8" ht="14.4" x14ac:dyDescent="0.3">
      <c r="A11" s="59" t="s">
        <v>37</v>
      </c>
      <c r="B11" s="11"/>
      <c r="C11" s="11"/>
      <c r="D11" s="94"/>
      <c r="E11" s="94"/>
      <c r="F11" s="95"/>
      <c r="G11" s="96"/>
      <c r="H11" s="12"/>
    </row>
    <row r="12" spans="1:8" ht="14.4" x14ac:dyDescent="0.3">
      <c r="A12" s="14" t="s">
        <v>9</v>
      </c>
      <c r="B12" s="15"/>
      <c r="C12" s="15"/>
      <c r="D12" s="97"/>
      <c r="E12" s="97"/>
      <c r="F12" s="98"/>
      <c r="G12" s="96"/>
      <c r="H12" s="12"/>
    </row>
    <row r="13" spans="1:8" ht="14.4" x14ac:dyDescent="0.3">
      <c r="A13" s="61" t="s">
        <v>44</v>
      </c>
      <c r="B13" s="40"/>
      <c r="C13" s="40"/>
      <c r="D13" s="99"/>
      <c r="E13" s="99"/>
      <c r="F13" s="84"/>
      <c r="G13" s="100"/>
      <c r="H13" s="42"/>
    </row>
    <row r="14" spans="1:8" ht="14.4" x14ac:dyDescent="0.3">
      <c r="A14" s="58" t="s">
        <v>38</v>
      </c>
      <c r="B14" s="8"/>
      <c r="C14" s="8"/>
      <c r="D14" s="92"/>
      <c r="E14" s="92"/>
      <c r="F14" s="93"/>
      <c r="G14" s="93"/>
      <c r="H14" s="9"/>
    </row>
    <row r="15" spans="1:8" ht="14.4" x14ac:dyDescent="0.3">
      <c r="A15" s="59" t="s">
        <v>39</v>
      </c>
      <c r="B15" s="11"/>
      <c r="C15" s="11"/>
      <c r="D15" s="94"/>
      <c r="E15" s="94"/>
      <c r="F15" s="95"/>
      <c r="G15" s="96"/>
      <c r="H15" s="12"/>
    </row>
    <row r="16" spans="1:8" ht="14.4" x14ac:dyDescent="0.3">
      <c r="A16" s="14" t="s">
        <v>9</v>
      </c>
      <c r="B16" s="15"/>
      <c r="C16" s="15"/>
      <c r="D16" s="97"/>
      <c r="E16" s="97"/>
      <c r="F16" s="98"/>
      <c r="G16" s="96"/>
      <c r="H16" s="12"/>
    </row>
    <row r="17" spans="1:8" ht="14.4" x14ac:dyDescent="0.3">
      <c r="A17" s="60" t="s">
        <v>17</v>
      </c>
      <c r="B17" s="16"/>
      <c r="C17" s="16"/>
      <c r="D17" s="101"/>
      <c r="E17" s="101"/>
      <c r="F17" s="102"/>
      <c r="G17" s="103">
        <f>SUM(G10:G16)</f>
        <v>0</v>
      </c>
      <c r="H17" s="17"/>
    </row>
    <row r="18" spans="1:8" ht="14.4" x14ac:dyDescent="0.3">
      <c r="A18" s="3" t="s">
        <v>45</v>
      </c>
      <c r="B18" s="16"/>
      <c r="C18" s="16"/>
      <c r="D18" s="101"/>
      <c r="E18" s="101"/>
      <c r="F18" s="102"/>
      <c r="G18" s="103"/>
      <c r="H18" s="17"/>
    </row>
    <row r="19" spans="1:8" ht="14.4" x14ac:dyDescent="0.3">
      <c r="A19" s="61" t="s">
        <v>47</v>
      </c>
      <c r="B19" s="40"/>
      <c r="C19" s="40"/>
      <c r="D19" s="99"/>
      <c r="E19" s="99"/>
      <c r="F19" s="84"/>
      <c r="G19" s="100"/>
      <c r="H19" s="42"/>
    </row>
    <row r="20" spans="1:8" ht="14.4" x14ac:dyDescent="0.3">
      <c r="A20" s="62" t="s">
        <v>40</v>
      </c>
      <c r="B20" s="10"/>
      <c r="C20" s="10"/>
      <c r="D20" s="95"/>
      <c r="E20" s="95"/>
      <c r="F20" s="95"/>
      <c r="G20" s="104"/>
      <c r="H20" s="7"/>
    </row>
    <row r="21" spans="1:8" ht="14.4" x14ac:dyDescent="0.3">
      <c r="A21" s="62" t="s">
        <v>41</v>
      </c>
      <c r="B21" s="10"/>
      <c r="C21" s="10"/>
      <c r="D21" s="95"/>
      <c r="E21" s="95"/>
      <c r="F21" s="95"/>
      <c r="G21" s="104"/>
      <c r="H21" s="7"/>
    </row>
    <row r="22" spans="1:8" ht="14.4" x14ac:dyDescent="0.3">
      <c r="A22" s="10" t="s">
        <v>9</v>
      </c>
      <c r="B22" s="10"/>
      <c r="C22" s="10"/>
      <c r="D22" s="95"/>
      <c r="E22" s="95"/>
      <c r="F22" s="95"/>
      <c r="G22" s="104"/>
      <c r="H22" s="7"/>
    </row>
    <row r="23" spans="1:8" ht="14.4" x14ac:dyDescent="0.3">
      <c r="A23" s="61" t="s">
        <v>46</v>
      </c>
      <c r="B23" s="40"/>
      <c r="C23" s="40"/>
      <c r="D23" s="99"/>
      <c r="E23" s="99"/>
      <c r="F23" s="84"/>
      <c r="G23" s="100"/>
      <c r="H23" s="42"/>
    </row>
    <row r="24" spans="1:8" ht="14.4" x14ac:dyDescent="0.3">
      <c r="A24" s="62" t="s">
        <v>48</v>
      </c>
      <c r="B24" s="10"/>
      <c r="C24" s="10"/>
      <c r="D24" s="95"/>
      <c r="E24" s="95"/>
      <c r="F24" s="95"/>
      <c r="G24" s="104"/>
      <c r="H24" s="7"/>
    </row>
    <row r="25" spans="1:8" ht="14.4" x14ac:dyDescent="0.3">
      <c r="A25" s="62" t="s">
        <v>49</v>
      </c>
      <c r="B25" s="14"/>
      <c r="C25" s="14"/>
      <c r="D25" s="98"/>
      <c r="E25" s="98"/>
      <c r="F25" s="98"/>
      <c r="G25" s="104"/>
      <c r="H25" s="7"/>
    </row>
    <row r="26" spans="1:8" ht="14.4" x14ac:dyDescent="0.3">
      <c r="A26" s="46" t="s">
        <v>50</v>
      </c>
      <c r="B26" s="16"/>
      <c r="C26" s="16"/>
      <c r="D26" s="101"/>
      <c r="E26" s="101"/>
      <c r="F26" s="102"/>
      <c r="G26" s="103">
        <f>SUM(G19:G25)</f>
        <v>0</v>
      </c>
      <c r="H26" s="17"/>
    </row>
    <row r="27" spans="1:8" ht="14.4" x14ac:dyDescent="0.3">
      <c r="A27" s="3" t="s">
        <v>51</v>
      </c>
      <c r="B27" s="16"/>
      <c r="C27" s="16"/>
      <c r="D27" s="101"/>
      <c r="E27" s="101"/>
      <c r="F27" s="102"/>
      <c r="G27" s="103"/>
      <c r="H27" s="17"/>
    </row>
    <row r="28" spans="1:8" ht="14.4" x14ac:dyDescent="0.3">
      <c r="A28" s="61" t="s">
        <v>52</v>
      </c>
      <c r="B28" s="40"/>
      <c r="C28" s="40"/>
      <c r="D28" s="99"/>
      <c r="E28" s="99"/>
      <c r="F28" s="84"/>
      <c r="G28" s="100"/>
      <c r="H28" s="42"/>
    </row>
    <row r="29" spans="1:8" ht="14.4" x14ac:dyDescent="0.3">
      <c r="A29" s="62" t="s">
        <v>42</v>
      </c>
      <c r="B29" s="8"/>
      <c r="C29" s="8"/>
      <c r="D29" s="92"/>
      <c r="E29" s="92"/>
      <c r="F29" s="104"/>
      <c r="G29" s="104"/>
      <c r="H29" s="7"/>
    </row>
    <row r="30" spans="1:8" ht="14.4" x14ac:dyDescent="0.3">
      <c r="A30" s="62" t="s">
        <v>43</v>
      </c>
      <c r="B30" s="11"/>
      <c r="C30" s="11"/>
      <c r="D30" s="94"/>
      <c r="E30" s="94"/>
      <c r="F30" s="95"/>
      <c r="G30" s="104"/>
      <c r="H30" s="7"/>
    </row>
    <row r="31" spans="1:8" ht="14.4" x14ac:dyDescent="0.3">
      <c r="A31" s="10" t="s">
        <v>9</v>
      </c>
      <c r="B31" s="15"/>
      <c r="C31" s="15"/>
      <c r="D31" s="97"/>
      <c r="E31" s="97"/>
      <c r="F31" s="98"/>
      <c r="G31" s="104"/>
      <c r="H31" s="34"/>
    </row>
    <row r="32" spans="1:8" ht="14.4" x14ac:dyDescent="0.3">
      <c r="A32" s="46" t="s">
        <v>53</v>
      </c>
      <c r="B32" s="16"/>
      <c r="C32" s="16"/>
      <c r="D32" s="101"/>
      <c r="E32" s="101"/>
      <c r="F32" s="102"/>
      <c r="G32" s="103">
        <f>SUM(G29:G31)</f>
        <v>0</v>
      </c>
      <c r="H32" s="17"/>
    </row>
    <row r="33" spans="1:7" ht="14.4" x14ac:dyDescent="0.3">
      <c r="A33" s="30" t="s">
        <v>10</v>
      </c>
      <c r="B33" s="31"/>
      <c r="C33" s="32"/>
      <c r="D33" s="105"/>
      <c r="E33" s="105"/>
      <c r="F33" s="106"/>
      <c r="G33" s="107">
        <f>G26+G17+G32</f>
        <v>0</v>
      </c>
    </row>
    <row r="34" spans="1:7" ht="54" customHeight="1" x14ac:dyDescent="0.3">
      <c r="B34" s="13"/>
    </row>
    <row r="36" spans="1:7" ht="14.4" x14ac:dyDescent="0.3">
      <c r="A36" s="1"/>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2C4DF-4192-4884-A684-D89D9F671EEF}">
  <dimension ref="A1"/>
  <sheetViews>
    <sheetView workbookViewId="0">
      <selection activeCell="B28" sqref="B28"/>
    </sheetView>
  </sheetViews>
  <sheetFormatPr defaultRowHeight="14.4" x14ac:dyDescent="0.3"/>
  <sheetData/>
  <sheetProtection algorithmName="SHA-512" hashValue="xiY90jSn0rL7uDS8+4lDRioq/3BCJD/HYYjirR1I9vQ3J1uuMRy14sySAOyN7NDpCjXJ+I5jo4ch1AyAaC5JfA==" saltValue="sTvfcDtZ9Xtb5OgYg6fKLQ=="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27"/>
  <sheetViews>
    <sheetView topLeftCell="A2" workbookViewId="0">
      <selection activeCell="C10" sqref="C10:F26"/>
    </sheetView>
  </sheetViews>
  <sheetFormatPr defaultColWidth="14.44140625" defaultRowHeight="15" customHeight="1" x14ac:dyDescent="0.3"/>
  <cols>
    <col min="1" max="1" width="48.109375" customWidth="1"/>
    <col min="2" max="2" width="14.5546875" customWidth="1"/>
    <col min="3" max="3" width="17.6640625" customWidth="1"/>
    <col min="5" max="5" width="16" customWidth="1"/>
    <col min="7" max="7" width="65.33203125" customWidth="1"/>
  </cols>
  <sheetData>
    <row r="1" spans="1:8" ht="14.4" x14ac:dyDescent="0.3">
      <c r="A1" s="1" t="s">
        <v>13</v>
      </c>
    </row>
    <row r="3" spans="1:8" ht="14.4" x14ac:dyDescent="0.3">
      <c r="A3" s="18" t="s">
        <v>19</v>
      </c>
    </row>
    <row r="4" spans="1:8" ht="14.4" x14ac:dyDescent="0.3">
      <c r="A4" s="18" t="s">
        <v>23</v>
      </c>
    </row>
    <row r="5" spans="1:8" ht="55.8" customHeight="1" x14ac:dyDescent="0.3">
      <c r="D5" s="28" t="s">
        <v>20</v>
      </c>
      <c r="E5" s="22" t="s">
        <v>21</v>
      </c>
      <c r="F5" s="23" t="s">
        <v>22</v>
      </c>
      <c r="G5" s="33" t="s">
        <v>24</v>
      </c>
    </row>
    <row r="6" spans="1:8" s="21" customFormat="1" ht="30.6" customHeight="1" x14ac:dyDescent="0.3">
      <c r="B6" s="26" t="s">
        <v>5</v>
      </c>
      <c r="C6" s="26" t="s">
        <v>64</v>
      </c>
      <c r="D6" s="27" t="s">
        <v>7</v>
      </c>
      <c r="E6" s="29" t="s">
        <v>7</v>
      </c>
      <c r="F6" s="35" t="s">
        <v>8</v>
      </c>
      <c r="H6"/>
    </row>
    <row r="7" spans="1:8" s="21" customFormat="1" ht="30.6" customHeight="1" x14ac:dyDescent="0.3">
      <c r="B7" s="77" t="s">
        <v>65</v>
      </c>
      <c r="C7" s="77" t="s">
        <v>66</v>
      </c>
      <c r="D7" s="78" t="s">
        <v>67</v>
      </c>
      <c r="E7" s="79" t="s">
        <v>68</v>
      </c>
      <c r="F7" s="80" t="s">
        <v>71</v>
      </c>
      <c r="H7"/>
    </row>
    <row r="8" spans="1:8" ht="14.4" x14ac:dyDescent="0.3">
      <c r="A8" s="3" t="s">
        <v>16</v>
      </c>
      <c r="B8" s="4"/>
      <c r="C8" s="4"/>
      <c r="D8" s="4"/>
      <c r="E8" s="4"/>
      <c r="F8" s="5"/>
      <c r="G8" s="6"/>
    </row>
    <row r="9" spans="1:8" ht="14.4" x14ac:dyDescent="0.3">
      <c r="A9" s="51" t="s">
        <v>32</v>
      </c>
      <c r="B9" s="52"/>
      <c r="C9" s="52"/>
      <c r="D9" s="52"/>
      <c r="E9" s="52"/>
      <c r="F9" s="41"/>
      <c r="G9" s="53"/>
    </row>
    <row r="10" spans="1:8" s="21" customFormat="1" ht="72" x14ac:dyDescent="0.3">
      <c r="A10" s="37" t="s">
        <v>33</v>
      </c>
      <c r="B10" s="19" t="s">
        <v>15</v>
      </c>
      <c r="C10" s="81">
        <v>1200</v>
      </c>
      <c r="D10" s="81">
        <f>9*20%</f>
        <v>1.8</v>
      </c>
      <c r="E10" s="81"/>
      <c r="F10" s="82">
        <f>C10*(D10+E10)</f>
        <v>2160</v>
      </c>
      <c r="G10" s="36" t="s">
        <v>25</v>
      </c>
      <c r="H10"/>
    </row>
    <row r="11" spans="1:8" s="21" customFormat="1" ht="14.4" x14ac:dyDescent="0.3">
      <c r="A11" s="51" t="s">
        <v>34</v>
      </c>
      <c r="B11" s="52"/>
      <c r="C11" s="83"/>
      <c r="D11" s="83"/>
      <c r="E11" s="83"/>
      <c r="F11" s="84"/>
      <c r="G11" s="53"/>
      <c r="H11"/>
    </row>
    <row r="12" spans="1:8" s="21" customFormat="1" ht="86.4" x14ac:dyDescent="0.3">
      <c r="A12" s="37" t="s">
        <v>35</v>
      </c>
      <c r="B12" s="19" t="s">
        <v>18</v>
      </c>
      <c r="C12" s="81">
        <v>10</v>
      </c>
      <c r="D12" s="81">
        <v>10</v>
      </c>
      <c r="E12" s="81"/>
      <c r="F12" s="85">
        <f t="shared" ref="F12" si="0">C12*(D12+E12)</f>
        <v>100</v>
      </c>
      <c r="G12" s="36" t="s">
        <v>27</v>
      </c>
    </row>
    <row r="13" spans="1:8" s="21" customFormat="1" ht="14.4" x14ac:dyDescent="0.3">
      <c r="A13" s="46" t="s">
        <v>17</v>
      </c>
      <c r="B13" s="4"/>
      <c r="C13" s="86"/>
      <c r="D13" s="86"/>
      <c r="E13" s="86"/>
      <c r="F13" s="87">
        <f>SUM(F10:F12)</f>
        <v>2260</v>
      </c>
      <c r="G13" s="6"/>
    </row>
    <row r="14" spans="1:8" s="21" customFormat="1" ht="14.4" x14ac:dyDescent="0.3">
      <c r="A14" s="54" t="s">
        <v>45</v>
      </c>
      <c r="B14" s="4"/>
      <c r="C14" s="86"/>
      <c r="D14" s="86"/>
      <c r="E14" s="86"/>
      <c r="F14" s="88"/>
      <c r="G14" s="6"/>
    </row>
    <row r="15" spans="1:8" s="21" customFormat="1" ht="28.8" x14ac:dyDescent="0.3">
      <c r="A15" s="63" t="s">
        <v>54</v>
      </c>
      <c r="B15" s="55"/>
      <c r="C15" s="89"/>
      <c r="D15" s="89"/>
      <c r="E15" s="89"/>
      <c r="F15" s="89"/>
      <c r="G15" s="56"/>
    </row>
    <row r="16" spans="1:8" s="21" customFormat="1" ht="43.2" x14ac:dyDescent="0.3">
      <c r="A16" s="64" t="s">
        <v>55</v>
      </c>
      <c r="B16" s="20" t="s">
        <v>26</v>
      </c>
      <c r="C16" s="81">
        <v>2400</v>
      </c>
      <c r="D16" s="81"/>
      <c r="E16" s="81">
        <v>1</v>
      </c>
      <c r="F16" s="81">
        <f t="shared" ref="F16:F24" si="1">C16*(D16+E16)</f>
        <v>2400</v>
      </c>
      <c r="G16" s="36" t="s">
        <v>28</v>
      </c>
    </row>
    <row r="17" spans="1:7" s="21" customFormat="1" ht="28.8" x14ac:dyDescent="0.3">
      <c r="A17" s="64" t="s">
        <v>56</v>
      </c>
      <c r="B17" s="20" t="s">
        <v>11</v>
      </c>
      <c r="C17" s="81">
        <v>50</v>
      </c>
      <c r="D17" s="81">
        <v>7</v>
      </c>
      <c r="E17" s="81"/>
      <c r="F17" s="81">
        <f t="shared" ref="F17:F19" si="2">C17*(D17+E17)</f>
        <v>350</v>
      </c>
      <c r="G17" s="36" t="s">
        <v>29</v>
      </c>
    </row>
    <row r="18" spans="1:7" s="21" customFormat="1" ht="57.6" x14ac:dyDescent="0.3">
      <c r="A18" s="64" t="s">
        <v>57</v>
      </c>
      <c r="B18" s="19" t="s">
        <v>12</v>
      </c>
      <c r="C18" s="81">
        <v>5</v>
      </c>
      <c r="D18" s="81"/>
      <c r="E18" s="81">
        <f>20*7</f>
        <v>140</v>
      </c>
      <c r="F18" s="81">
        <f t="shared" si="2"/>
        <v>700</v>
      </c>
      <c r="G18" s="36" t="s">
        <v>30</v>
      </c>
    </row>
    <row r="19" spans="1:7" s="21" customFormat="1" ht="43.2" x14ac:dyDescent="0.3">
      <c r="A19" s="64" t="s">
        <v>58</v>
      </c>
      <c r="B19" s="37" t="s">
        <v>11</v>
      </c>
      <c r="C19" s="81">
        <f>10*22</f>
        <v>220</v>
      </c>
      <c r="D19" s="81">
        <v>7</v>
      </c>
      <c r="E19" s="81"/>
      <c r="F19" s="81">
        <f t="shared" si="2"/>
        <v>1540</v>
      </c>
      <c r="G19" s="36" t="s">
        <v>31</v>
      </c>
    </row>
    <row r="20" spans="1:7" s="21" customFormat="1" ht="14.4" x14ac:dyDescent="0.3">
      <c r="A20" s="65" t="s">
        <v>63</v>
      </c>
      <c r="B20" s="55"/>
      <c r="C20" s="89"/>
      <c r="D20" s="89"/>
      <c r="E20" s="89"/>
      <c r="F20" s="89"/>
      <c r="G20" s="56"/>
    </row>
    <row r="21" spans="1:7" s="21" customFormat="1" ht="14.4" x14ac:dyDescent="0.3">
      <c r="A21" s="64" t="s">
        <v>59</v>
      </c>
      <c r="B21" s="20"/>
      <c r="C21" s="81"/>
      <c r="D21" s="81"/>
      <c r="E21" s="81"/>
      <c r="F21" s="81">
        <f t="shared" si="1"/>
        <v>0</v>
      </c>
      <c r="G21" s="36"/>
    </row>
    <row r="22" spans="1:7" s="21" customFormat="1" ht="14.4" x14ac:dyDescent="0.3">
      <c r="A22" s="64" t="s">
        <v>60</v>
      </c>
      <c r="B22" s="20"/>
      <c r="C22" s="81"/>
      <c r="D22" s="81"/>
      <c r="E22" s="81"/>
      <c r="F22" s="81">
        <f t="shared" si="1"/>
        <v>0</v>
      </c>
      <c r="G22" s="36"/>
    </row>
    <row r="23" spans="1:7" s="21" customFormat="1" ht="14.4" x14ac:dyDescent="0.3">
      <c r="A23" s="64" t="s">
        <v>61</v>
      </c>
      <c r="B23" s="20"/>
      <c r="C23" s="81"/>
      <c r="D23" s="81"/>
      <c r="E23" s="81"/>
      <c r="F23" s="81">
        <f t="shared" si="1"/>
        <v>0</v>
      </c>
      <c r="G23" s="36"/>
    </row>
    <row r="24" spans="1:7" s="21" customFormat="1" ht="14.4" x14ac:dyDescent="0.3">
      <c r="A24" s="64" t="s">
        <v>62</v>
      </c>
      <c r="B24" s="19"/>
      <c r="C24" s="81"/>
      <c r="D24" s="81"/>
      <c r="E24" s="81"/>
      <c r="F24" s="81">
        <f t="shared" si="1"/>
        <v>0</v>
      </c>
      <c r="G24" s="36"/>
    </row>
    <row r="25" spans="1:7" s="21" customFormat="1" ht="14.4" x14ac:dyDescent="0.3">
      <c r="A25" s="46" t="s">
        <v>50</v>
      </c>
      <c r="B25" s="4"/>
      <c r="C25" s="86"/>
      <c r="D25" s="86"/>
      <c r="E25" s="86"/>
      <c r="F25" s="88">
        <f>SUM(F16:F24)</f>
        <v>4990</v>
      </c>
      <c r="G25" s="6"/>
    </row>
    <row r="26" spans="1:7" s="21" customFormat="1" ht="14.4" x14ac:dyDescent="0.3">
      <c r="A26" s="24" t="s">
        <v>10</v>
      </c>
      <c r="B26" s="25"/>
      <c r="C26" s="90"/>
      <c r="D26" s="90"/>
      <c r="E26" s="90"/>
      <c r="F26" s="91">
        <f>F25+F13</f>
        <v>7250</v>
      </c>
      <c r="G26" s="36"/>
    </row>
    <row r="27" spans="1:7" s="21" customFormat="1" ht="15" customHeight="1"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Budget Form</vt:lpstr>
      <vt:lpstr>Instructions</vt:lpstr>
      <vt:lpstr>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Sorrosal</dc:creator>
  <cp:lastModifiedBy>Luisa</cp:lastModifiedBy>
  <dcterms:created xsi:type="dcterms:W3CDTF">2019-09-25T08:08:44Z</dcterms:created>
  <dcterms:modified xsi:type="dcterms:W3CDTF">2025-03-20T09:06:04Z</dcterms:modified>
</cp:coreProperties>
</file>